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1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13E1837B-B5E4-4B00-9881-BCC4C7CC9CBA}" xr6:coauthVersionLast="47" xr6:coauthVersionMax="47" xr10:uidLastSave="{00000000-0000-0000-0000-000000000000}"/>
  <bookViews>
    <workbookView xWindow="0" yWindow="0" windowWidth="20490" windowHeight="7755" tabRatio="653" xr2:uid="{00000000-000D-0000-FFFF-FFFF00000000}"/>
  </bookViews>
  <sheets>
    <sheet name="Cash Flow Statement Year 1" sheetId="2" r:id="rId1"/>
    <sheet name="Cash Flow Statement Year 2" sheetId="1" r:id="rId2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50" i="2" l="1"/>
  <c r="O36" i="2"/>
  <c r="O35" i="2"/>
  <c r="O34" i="2"/>
  <c r="O33" i="2"/>
  <c r="O32" i="2"/>
  <c r="O31" i="2"/>
  <c r="O30" i="2"/>
  <c r="N29" i="2"/>
  <c r="N37" i="2" s="1"/>
  <c r="M29" i="2"/>
  <c r="M37" i="2" s="1"/>
  <c r="L29" i="2"/>
  <c r="L37" i="2" s="1"/>
  <c r="K29" i="2"/>
  <c r="K37" i="2" s="1"/>
  <c r="J29" i="2"/>
  <c r="J37" i="2" s="1"/>
  <c r="I29" i="2"/>
  <c r="I37" i="2" s="1"/>
  <c r="H29" i="2"/>
  <c r="H37" i="2" s="1"/>
  <c r="G29" i="2"/>
  <c r="G37" i="2" s="1"/>
  <c r="F29" i="2"/>
  <c r="F37" i="2" s="1"/>
  <c r="E29" i="2"/>
  <c r="E37" i="2" s="1"/>
  <c r="D29" i="2"/>
  <c r="D37" i="2" s="1"/>
  <c r="C29" i="2"/>
  <c r="C37" i="2" s="1"/>
  <c r="B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B12" i="2"/>
  <c r="O10" i="2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O20" i="1"/>
  <c r="B37" i="1"/>
  <c r="B12" i="1"/>
  <c r="B42" i="1"/>
  <c r="C9" i="1"/>
  <c r="C12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19" i="1"/>
  <c r="O18" i="1"/>
  <c r="O17" i="1"/>
  <c r="O16" i="1"/>
  <c r="O15" i="1"/>
  <c r="O14" i="1"/>
  <c r="O37" i="1"/>
  <c r="B43" i="1"/>
  <c r="O50" i="1"/>
  <c r="D37" i="1"/>
  <c r="E37" i="1"/>
  <c r="F37" i="1"/>
  <c r="G37" i="1"/>
  <c r="I37" i="1"/>
  <c r="J37" i="1"/>
  <c r="K37" i="1"/>
  <c r="M37" i="1"/>
  <c r="N37" i="1"/>
  <c r="O10" i="1"/>
  <c r="H37" i="1"/>
  <c r="L37" i="1"/>
  <c r="C37" i="1"/>
  <c r="B39" i="1"/>
  <c r="C39" i="1"/>
  <c r="C42" i="1"/>
  <c r="D9" i="1"/>
  <c r="D12" i="1"/>
  <c r="D43" i="1"/>
  <c r="C43" i="1"/>
  <c r="D39" i="1"/>
  <c r="D42" i="1"/>
  <c r="E9" i="1"/>
  <c r="E12" i="1"/>
  <c r="E43" i="1"/>
  <c r="E39" i="1"/>
  <c r="E42" i="1"/>
  <c r="F9" i="1"/>
  <c r="F12" i="1"/>
  <c r="F43" i="1"/>
  <c r="F39" i="1"/>
  <c r="F42" i="1"/>
  <c r="G9" i="1"/>
  <c r="G12" i="1"/>
  <c r="G43" i="1"/>
  <c r="G39" i="1"/>
  <c r="G42" i="1"/>
  <c r="H9" i="1"/>
  <c r="H12" i="1"/>
  <c r="H43" i="1"/>
  <c r="H39" i="1"/>
  <c r="H42" i="1"/>
  <c r="I9" i="1"/>
  <c r="I12" i="1"/>
  <c r="I43" i="1"/>
  <c r="I39" i="1"/>
  <c r="I42" i="1"/>
  <c r="J9" i="1"/>
  <c r="J12" i="1"/>
  <c r="J43" i="1"/>
  <c r="J39" i="1"/>
  <c r="J42" i="1"/>
  <c r="K9" i="1"/>
  <c r="K12" i="1"/>
  <c r="K43" i="1"/>
  <c r="K39" i="1"/>
  <c r="K42" i="1"/>
  <c r="L9" i="1"/>
  <c r="L12" i="1"/>
  <c r="L43" i="1"/>
  <c r="L39" i="1"/>
  <c r="L42" i="1"/>
  <c r="M9" i="1"/>
  <c r="M12" i="1"/>
  <c r="M43" i="1"/>
  <c r="M39" i="1"/>
  <c r="M42" i="1"/>
  <c r="N9" i="1"/>
  <c r="N12" i="1"/>
  <c r="N43" i="1"/>
  <c r="N39" i="1"/>
  <c r="N42" i="1"/>
  <c r="O42" i="1"/>
  <c r="B37" i="2" l="1"/>
  <c r="O29" i="2"/>
  <c r="O37" i="2" s="1"/>
  <c r="B43" i="2" l="1"/>
  <c r="B42" i="2"/>
  <c r="C9" i="2" s="1"/>
  <c r="C12" i="2" s="1"/>
  <c r="B39" i="2"/>
  <c r="C43" i="2" l="1"/>
  <c r="C39" i="2"/>
  <c r="C42" i="2" s="1"/>
  <c r="D9" i="2" s="1"/>
  <c r="D12" i="2" s="1"/>
  <c r="D43" i="2" l="1"/>
  <c r="D39" i="2"/>
  <c r="D42" i="2" s="1"/>
  <c r="E9" i="2" s="1"/>
  <c r="E12" i="2" s="1"/>
  <c r="E43" i="2" l="1"/>
  <c r="E39" i="2"/>
  <c r="E42" i="2" s="1"/>
  <c r="F9" i="2" s="1"/>
  <c r="F12" i="2" s="1"/>
  <c r="F43" i="2" l="1"/>
  <c r="F39" i="2"/>
  <c r="F42" i="2" s="1"/>
  <c r="G9" i="2" s="1"/>
  <c r="G12" i="2" s="1"/>
  <c r="G43" i="2" l="1"/>
  <c r="G39" i="2"/>
  <c r="G42" i="2" s="1"/>
  <c r="H9" i="2" s="1"/>
  <c r="H12" i="2" s="1"/>
  <c r="H43" i="2" l="1"/>
  <c r="H39" i="2"/>
  <c r="H42" i="2" s="1"/>
  <c r="I9" i="2" s="1"/>
  <c r="I12" i="2" s="1"/>
  <c r="I43" i="2" l="1"/>
  <c r="I39" i="2"/>
  <c r="I42" i="2" s="1"/>
  <c r="J9" i="2" s="1"/>
  <c r="J12" i="2" s="1"/>
  <c r="J43" i="2" l="1"/>
  <c r="J39" i="2"/>
  <c r="J42" i="2" s="1"/>
  <c r="K9" i="2" s="1"/>
  <c r="K12" i="2" s="1"/>
  <c r="K43" i="2" l="1"/>
  <c r="K39" i="2"/>
  <c r="K42" i="2" s="1"/>
  <c r="L9" i="2" s="1"/>
  <c r="L12" i="2" s="1"/>
  <c r="L43" i="2" l="1"/>
  <c r="L39" i="2"/>
  <c r="L42" i="2" s="1"/>
  <c r="M9" i="2" s="1"/>
  <c r="M12" i="2" s="1"/>
  <c r="M43" i="2" l="1"/>
  <c r="M39" i="2"/>
  <c r="M42" i="2" s="1"/>
  <c r="N9" i="2" s="1"/>
  <c r="N12" i="2" s="1"/>
  <c r="N43" i="2" l="1"/>
  <c r="N39" i="2"/>
  <c r="N42" i="2" s="1"/>
  <c r="O42" i="2" s="1"/>
</calcChain>
</file>

<file path=xl/sharedStrings.xml><?xml version="1.0" encoding="utf-8"?>
<sst xmlns="http://schemas.openxmlformats.org/spreadsheetml/2006/main" count="162" uniqueCount="53">
  <si>
    <t>Yellow cells contain formulas. Do not type anything in yellow cells.</t>
  </si>
  <si>
    <t>CASH FLOW STATEMENT</t>
  </si>
  <si>
    <t>NAME OF BUSINESS:__________________________</t>
  </si>
  <si>
    <t xml:space="preserve">Startup </t>
  </si>
  <si>
    <t>Year 1</t>
  </si>
  <si>
    <t>Costs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</si>
  <si>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</si>
  <si>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</si>
  <si>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</si>
  <si>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</si>
  <si>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</si>
  <si>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</si>
  <si>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</si>
  <si>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</si>
  <si>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</si>
  <si>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</si>
  <si>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</si>
  <si>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</si>
  <si>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TOTAL</t>
  </si>
  <si>
    <t>Beginning Cash (Equity)</t>
  </si>
  <si>
    <t>Revenue from Sales</t>
  </si>
  <si>
    <t>NA</t>
  </si>
  <si>
    <t>Loan</t>
  </si>
  <si>
    <t>TOTAL CASH</t>
  </si>
  <si>
    <t>Inventory (Cost of Goods)</t>
  </si>
  <si>
    <t>Business License &amp; LLC</t>
  </si>
  <si>
    <t>Telephone</t>
  </si>
  <si>
    <t>Marketing/Advertising</t>
  </si>
  <si>
    <t>Website Hosting &amp; Maintenance</t>
  </si>
  <si>
    <t>Supplies</t>
  </si>
  <si>
    <t>Rent</t>
  </si>
  <si>
    <t>Utilities</t>
  </si>
  <si>
    <t>Insurance</t>
  </si>
  <si>
    <t>Professional Fees</t>
  </si>
  <si>
    <t>Bank Charges</t>
  </si>
  <si>
    <t>Travel &amp; Entertainment</t>
  </si>
  <si>
    <t>Furniture &amp; Fixture</t>
  </si>
  <si>
    <t>Equipment</t>
  </si>
  <si>
    <t>Employee Payroll</t>
  </si>
  <si>
    <t>Payroll Taxes (15.3% of Payroll)</t>
  </si>
  <si>
    <t>Fringe Benefits</t>
  </si>
  <si>
    <t>Workers Comp Insurance</t>
  </si>
  <si>
    <t>Property Acquisition</t>
  </si>
  <si>
    <t>Build-Out/Renovations</t>
  </si>
  <si>
    <t>Property Taxes</t>
  </si>
  <si>
    <t>Other:</t>
  </si>
  <si>
    <t>TOTAL EXPENSE</t>
  </si>
  <si>
    <t>NET CASH (+ or -)</t>
  </si>
  <si>
    <t>Proposed Loan</t>
  </si>
  <si>
    <t>Monthly Loan Payments (P+I)</t>
  </si>
  <si>
    <t>END CASH</t>
  </si>
  <si>
    <t>CHECK FOR NEGATIVES</t>
  </si>
  <si>
    <t xml:space="preserve">ASSUMPTIONS: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</si>
</sst>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%"/>
    <numFmt numFmtId="165" formatCode="_(* #,##0_);_(* \(#,##0\);_(* &quot;-&quot;??_);_(@_)"/>
    <numFmt numFmtId="166" formatCode="[$-409]mmm\-yy;@"/>
    <numFmt numFmtId="167" formatCode="&quot;$&quot;#,##0"/>
    <numFmt numFmtId="168" formatCode="&quot;$&quot;#,##0.00"/>
  </numFmts>
  <fonts count="9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b/>
      <sz val="8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color indexed="39"/>
      <name val="Arial"/>
      <family val="2"/>
    </font>
    <font>
      <sz val="11"/>
      <name val="MS Sans Serif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40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3" fontId="3" fillId="0" borderId="0" xfId="0" applyNumberFormat="1" applyFont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/>
    <xf numFmtId="14" fontId="5" fillId="0" borderId="3" xfId="0" applyNumberFormat="1" applyFont="1" applyBorder="1" applyAlignment="1">
      <alignment horizontal="center"/>
    </xf>
    <xf numFmtId="166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3" fontId="5" fillId="0" borderId="0" xfId="0" applyNumberFormat="1" applyFont="1" applyProtection="1">
      <protection locked="0"/>
    </xf>
    <xf numFmtId="38" fontId="4" fillId="0" borderId="1" xfId="1" applyNumberFormat="1" applyFont="1" applyFill="1" applyBorder="1" applyAlignment="1" applyProtection="1"/>
    <xf numFmtId="3" fontId="4" fillId="0" borderId="0" xfId="0" applyNumberFormat="1" applyFont="1"/>
    <xf numFmtId="3" fontId="4" fillId="0" borderId="1" xfId="0" applyNumberFormat="1" applyFont="1" applyBorder="1"/>
    <xf numFmtId="3" fontId="6" fillId="0" borderId="0" xfId="0" applyNumberFormat="1" applyFont="1"/>
    <xf numFmtId="164" fontId="7" fillId="0" borderId="0" xfId="2" applyNumberFormat="1" applyFont="1" applyBorder="1" applyAlignment="1"/>
    <xf numFmtId="0" fontId="8" fillId="0" borderId="0" xfId="0" applyFont="1"/>
    <xf numFmtId="167" fontId="5" fillId="0" borderId="0" xfId="0" applyNumberFormat="1" applyFont="1" applyProtection="1">
      <protection locked="0"/>
    </xf>
    <xf numFmtId="167" fontId="6" fillId="0" borderId="0" xfId="0" applyNumberFormat="1" applyFont="1"/>
    <xf numFmtId="167" fontId="7" fillId="0" borderId="0" xfId="0" applyNumberFormat="1" applyFont="1"/>
    <xf numFmtId="167" fontId="4" fillId="0" borderId="0" xfId="0" applyNumberFormat="1" applyFont="1" applyProtection="1">
      <protection locked="0"/>
    </xf>
    <xf numFmtId="168" fontId="6" fillId="0" borderId="0" xfId="0" applyNumberFormat="1" applyFont="1"/>
    <xf numFmtId="165" fontId="7" fillId="0" borderId="0" xfId="1" applyNumberFormat="1" applyFont="1" applyBorder="1" applyAlignment="1"/>
    <xf numFmtId="3" fontId="5" fillId="2" borderId="1" xfId="0" applyNumberFormat="1" applyFont="1" applyFill="1" applyBorder="1" applyProtection="1">
      <protection locked="0"/>
    </xf>
    <xf numFmtId="0" fontId="4" fillId="3" borderId="0" xfId="0" applyFont="1" applyFill="1" applyProtection="1">
      <protection locked="0"/>
    </xf>
    <xf numFmtId="3" fontId="5" fillId="3" borderId="4" xfId="0" applyNumberFormat="1" applyFont="1" applyFill="1" applyBorder="1"/>
    <xf numFmtId="0" fontId="4" fillId="3" borderId="0" xfId="0" applyFont="1" applyFill="1"/>
    <xf numFmtId="167" fontId="5" fillId="0" borderId="1" xfId="1" applyNumberFormat="1" applyFont="1" applyFill="1" applyBorder="1" applyAlignment="1" applyProtection="1">
      <protection locked="0"/>
    </xf>
    <xf numFmtId="167" fontId="5" fillId="3" borderId="1" xfId="0" applyNumberFormat="1" applyFont="1" applyFill="1" applyBorder="1" applyProtection="1">
      <protection locked="0"/>
    </xf>
    <xf numFmtId="167" fontId="5" fillId="0" borderId="1" xfId="1" applyNumberFormat="1" applyFont="1" applyFill="1" applyBorder="1" applyAlignment="1" applyProtection="1"/>
    <xf numFmtId="167" fontId="5" fillId="0" borderId="0" xfId="0" applyNumberFormat="1" applyFont="1"/>
    <xf numFmtId="167" fontId="5" fillId="3" borderId="1" xfId="1" applyNumberFormat="1" applyFont="1" applyFill="1" applyBorder="1" applyAlignment="1" applyProtection="1">
      <protection locked="0"/>
    </xf>
    <xf numFmtId="167" fontId="5" fillId="3" borderId="1" xfId="1" applyNumberFormat="1" applyFont="1" applyFill="1" applyBorder="1" applyAlignment="1" applyProtection="1"/>
    <xf numFmtId="167" fontId="5" fillId="3" borderId="0" xfId="0" applyNumberFormat="1" applyFont="1" applyFill="1"/>
    <xf numFmtId="167" fontId="5" fillId="3" borderId="7" xfId="0" applyNumberFormat="1" applyFont="1" applyFill="1" applyBorder="1"/>
    <xf numFmtId="167" fontId="5" fillId="3" borderId="1" xfId="0" applyNumberFormat="1" applyFont="1" applyFill="1" applyBorder="1" applyAlignment="1">
      <alignment horizontal="center"/>
    </xf>
    <xf numFmtId="167" fontId="5" fillId="0" borderId="0" xfId="0" applyNumberFormat="1" applyFont="1" applyAlignment="1">
      <alignment horizontal="center"/>
    </xf>
    <xf numFmtId="167" fontId="5" fillId="0" borderId="2" xfId="1" applyNumberFormat="1" applyFont="1" applyFill="1" applyBorder="1" applyAlignment="1" applyProtection="1"/>
    <xf numFmtId="167" fontId="5" fillId="3" borderId="1" xfId="0" applyNumberFormat="1" applyFont="1" applyFill="1" applyBorder="1"/>
    <xf numFmtId="167" fontId="5" fillId="0" borderId="1" xfId="0" applyNumberFormat="1" applyFont="1" applyBorder="1"/>
    <xf numFmtId="167" fontId="5" fillId="0" borderId="1" xfId="0" applyNumberFormat="1" applyFont="1" applyBorder="1" applyAlignment="1">
      <alignment horizontal="center"/>
    </xf>
    <xf numFmtId="167" fontId="4" fillId="3" borderId="1" xfId="1" applyNumberFormat="1" applyFont="1" applyFill="1" applyBorder="1" applyAlignment="1" applyProtection="1"/>
    <xf numFmtId="167" fontId="4" fillId="3" borderId="0" xfId="0" applyNumberFormat="1" applyFont="1" applyFill="1"/>
    <xf numFmtId="167" fontId="4" fillId="3" borderId="1" xfId="0" applyNumberFormat="1" applyFont="1" applyFill="1" applyBorder="1"/>
    <xf numFmtId="167" fontId="4" fillId="3" borderId="6" xfId="1" applyNumberFormat="1" applyFont="1" applyFill="1" applyBorder="1" applyAlignment="1" applyProtection="1">
      <alignment horizontal="center"/>
    </xf>
    <xf numFmtId="167" fontId="5" fillId="3" borderId="5" xfId="0" applyNumberFormat="1" applyFont="1" applyFill="1" applyBorder="1"/>
    <xf numFmtId="167" fontId="5" fillId="3" borderId="4" xfId="0" applyNumberFormat="1" applyFont="1" applyFill="1" applyBorder="1"/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41A15-572E-45C7-9A8B-02A7BE1AAAC0}">
  <dimension ref="A1:P51"/>
  <sheetViews>
    <sheetView tabSelected="1" topLeftCell="A2" workbookViewId="0">
      <selection activeCell="F24" sqref="F24"/>
    </sheetView>
  </sheetViews>
  <sheetFormatPr defaultColWidth="10" defaultRowHeight="14.25"/>
  <cols>
    <col min="1" max="1" width="32.5703125" style="4" customWidth="1"/>
    <col min="2" max="15" width="10.7109375" style="4" customWidth="1"/>
    <col min="16" max="16384" width="10" style="4"/>
  </cols>
  <sheetData>
    <row r="1" spans="1:16" ht="15">
      <c r="A1" s="26" t="s">
        <v>0</v>
      </c>
      <c r="B1" s="26"/>
      <c r="C1" s="26"/>
      <c r="D1" s="26"/>
      <c r="E1" s="28"/>
      <c r="F1" s="3"/>
      <c r="G1" s="3"/>
      <c r="H1" s="3"/>
    </row>
    <row r="2" spans="1:16" ht="15">
      <c r="A2" s="3"/>
      <c r="B2" s="3"/>
      <c r="C2" s="3"/>
      <c r="D2" s="3"/>
      <c r="E2" s="2"/>
      <c r="F2" s="3"/>
      <c r="G2" s="3"/>
      <c r="H2" s="3"/>
    </row>
    <row r="3" spans="1:16" ht="15">
      <c r="A3" s="3"/>
      <c r="B3" s="3"/>
      <c r="C3" s="3"/>
      <c r="D3" s="3"/>
      <c r="E3" s="2"/>
      <c r="F3" s="50" t="s">
        <v>1</v>
      </c>
      <c r="G3" s="50"/>
      <c r="H3" s="50"/>
      <c r="I3" s="50"/>
    </row>
    <row r="4" spans="1:16" ht="15">
      <c r="E4" s="5"/>
      <c r="F4" s="3" t="s">
        <v>2</v>
      </c>
      <c r="G4" s="3"/>
      <c r="H4" s="3"/>
      <c r="I4" s="3"/>
      <c r="J4" s="3"/>
    </row>
    <row r="6" spans="1:16">
      <c r="B6" s="6" t="s">
        <v>3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8" t="s">
        <v>4</v>
      </c>
    </row>
    <row r="7" spans="1:16">
      <c r="B7" s="9" t="s">
        <v>5</v>
      </c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9" t="s">
        <v>12</v>
      </c>
      <c r="J7" s="9" t="s">
        <v>13</v>
      </c>
      <c r="K7" s="9" t="s">
        <v>14</v>
      </c>
      <c r="L7" s="9" t="s">
        <v>15</v>
      </c>
      <c r="M7" s="9" t="s">
        <v>16</v>
      </c>
      <c r="N7" s="10" t="s">
        <v>17</v>
      </c>
      <c r="O7" s="9" t="s">
        <v>18</v>
      </c>
    </row>
    <row r="8" spans="1:16">
      <c r="B8" s="11"/>
      <c r="O8" s="11"/>
    </row>
    <row r="9" spans="1:16">
      <c r="A9" s="5" t="s">
        <v>19</v>
      </c>
      <c r="B9" s="41"/>
      <c r="C9" s="35">
        <f t="shared" ref="C9:N9" si="0">B42</f>
        <v>0</v>
      </c>
      <c r="D9" s="35">
        <f t="shared" si="0"/>
        <v>0</v>
      </c>
      <c r="E9" s="35">
        <f t="shared" si="0"/>
        <v>0</v>
      </c>
      <c r="F9" s="35">
        <f t="shared" si="0"/>
        <v>0</v>
      </c>
      <c r="G9" s="35">
        <f t="shared" si="0"/>
        <v>0</v>
      </c>
      <c r="H9" s="35">
        <f t="shared" si="0"/>
        <v>0</v>
      </c>
      <c r="I9" s="35">
        <f t="shared" si="0"/>
        <v>0</v>
      </c>
      <c r="J9" s="35">
        <f t="shared" si="0"/>
        <v>0</v>
      </c>
      <c r="K9" s="35">
        <f t="shared" si="0"/>
        <v>0</v>
      </c>
      <c r="L9" s="35">
        <f t="shared" si="0"/>
        <v>0</v>
      </c>
      <c r="M9" s="35">
        <f t="shared" si="0"/>
        <v>0</v>
      </c>
      <c r="N9" s="35">
        <f t="shared" si="0"/>
        <v>0</v>
      </c>
      <c r="O9" s="40"/>
    </row>
    <row r="10" spans="1:16">
      <c r="A10" s="5" t="s">
        <v>20</v>
      </c>
      <c r="B10" s="42" t="s">
        <v>21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40">
        <f>SUM(C10:N10)</f>
        <v>0</v>
      </c>
    </row>
    <row r="11" spans="1:16">
      <c r="A11" s="5" t="s">
        <v>22</v>
      </c>
      <c r="B11" s="41"/>
      <c r="C11" s="38" t="s">
        <v>21</v>
      </c>
      <c r="D11" s="38" t="s">
        <v>21</v>
      </c>
      <c r="E11" s="38" t="s">
        <v>21</v>
      </c>
      <c r="F11" s="38" t="s">
        <v>21</v>
      </c>
      <c r="G11" s="38" t="s">
        <v>21</v>
      </c>
      <c r="H11" s="38" t="s">
        <v>21</v>
      </c>
      <c r="I11" s="38" t="s">
        <v>21</v>
      </c>
      <c r="J11" s="38" t="s">
        <v>21</v>
      </c>
      <c r="K11" s="38" t="s">
        <v>21</v>
      </c>
      <c r="L11" s="38" t="s">
        <v>21</v>
      </c>
      <c r="M11" s="38" t="s">
        <v>21</v>
      </c>
      <c r="N11" s="38" t="s">
        <v>21</v>
      </c>
      <c r="O11" s="37" t="s">
        <v>21</v>
      </c>
    </row>
    <row r="12" spans="1:16" s="3" customFormat="1" ht="15">
      <c r="A12" s="2" t="s">
        <v>23</v>
      </c>
      <c r="B12" s="43">
        <f t="shared" ref="B12:N12" si="1">SUM(B9:B11)</f>
        <v>0</v>
      </c>
      <c r="C12" s="44">
        <f t="shared" si="1"/>
        <v>0</v>
      </c>
      <c r="D12" s="44">
        <f t="shared" si="1"/>
        <v>0</v>
      </c>
      <c r="E12" s="44">
        <f t="shared" si="1"/>
        <v>0</v>
      </c>
      <c r="F12" s="44">
        <f t="shared" si="1"/>
        <v>0</v>
      </c>
      <c r="G12" s="44">
        <f t="shared" si="1"/>
        <v>0</v>
      </c>
      <c r="H12" s="44">
        <f t="shared" si="1"/>
        <v>0</v>
      </c>
      <c r="I12" s="44">
        <f t="shared" si="1"/>
        <v>0</v>
      </c>
      <c r="J12" s="44">
        <f t="shared" si="1"/>
        <v>0</v>
      </c>
      <c r="K12" s="44">
        <f t="shared" si="1"/>
        <v>0</v>
      </c>
      <c r="L12" s="44">
        <f t="shared" si="1"/>
        <v>0</v>
      </c>
      <c r="M12" s="44">
        <f t="shared" si="1"/>
        <v>0</v>
      </c>
      <c r="N12" s="44">
        <f t="shared" si="1"/>
        <v>0</v>
      </c>
      <c r="O12" s="45"/>
    </row>
    <row r="13" spans="1:16" s="3" customFormat="1" ht="15">
      <c r="A13" s="2"/>
      <c r="B13" s="13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5"/>
    </row>
    <row r="14" spans="1:16">
      <c r="A14" s="4" t="s">
        <v>24</v>
      </c>
      <c r="B14" s="2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30">
        <f>SUM(B14:N14)</f>
        <v>0</v>
      </c>
      <c r="P14" s="12"/>
    </row>
    <row r="15" spans="1:16">
      <c r="A15" s="5" t="s">
        <v>25</v>
      </c>
      <c r="B15" s="31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0">
        <f t="shared" ref="O15:O36" si="2">SUM(B15:N15)</f>
        <v>0</v>
      </c>
    </row>
    <row r="16" spans="1:16">
      <c r="A16" s="5" t="s">
        <v>26</v>
      </c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0">
        <f t="shared" si="2"/>
        <v>0</v>
      </c>
    </row>
    <row r="17" spans="1:15">
      <c r="A17" s="5" t="s">
        <v>27</v>
      </c>
      <c r="B17" s="31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0">
        <f t="shared" si="2"/>
        <v>0</v>
      </c>
    </row>
    <row r="18" spans="1:15">
      <c r="A18" s="5" t="s">
        <v>28</v>
      </c>
      <c r="B18" s="31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0">
        <f t="shared" si="2"/>
        <v>0</v>
      </c>
    </row>
    <row r="19" spans="1:15">
      <c r="A19" s="5" t="s">
        <v>29</v>
      </c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0">
        <f t="shared" si="2"/>
        <v>0</v>
      </c>
    </row>
    <row r="20" spans="1:15">
      <c r="A20" s="5" t="s">
        <v>30</v>
      </c>
      <c r="B20" s="31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0">
        <f t="shared" si="2"/>
        <v>0</v>
      </c>
    </row>
    <row r="21" spans="1:15">
      <c r="A21" s="5" t="s">
        <v>31</v>
      </c>
      <c r="B21" s="31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0">
        <f t="shared" si="2"/>
        <v>0</v>
      </c>
    </row>
    <row r="22" spans="1:15">
      <c r="A22" s="5" t="s">
        <v>32</v>
      </c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0">
        <f t="shared" si="2"/>
        <v>0</v>
      </c>
    </row>
    <row r="23" spans="1:15">
      <c r="A23" s="5" t="s">
        <v>33</v>
      </c>
      <c r="B23" s="31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0">
        <f t="shared" si="2"/>
        <v>0</v>
      </c>
    </row>
    <row r="24" spans="1:15">
      <c r="A24" s="4" t="s">
        <v>34</v>
      </c>
      <c r="B24" s="31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0">
        <f t="shared" si="2"/>
        <v>0</v>
      </c>
    </row>
    <row r="25" spans="1:15">
      <c r="A25" s="4" t="s">
        <v>35</v>
      </c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0">
        <f t="shared" si="2"/>
        <v>0</v>
      </c>
    </row>
    <row r="26" spans="1:15">
      <c r="A26" s="4" t="s">
        <v>36</v>
      </c>
      <c r="B26" s="31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0">
        <f t="shared" si="2"/>
        <v>0</v>
      </c>
    </row>
    <row r="27" spans="1:15">
      <c r="A27" s="4" t="s">
        <v>37</v>
      </c>
      <c r="B27" s="2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30">
        <f t="shared" si="2"/>
        <v>0</v>
      </c>
    </row>
    <row r="28" spans="1:15">
      <c r="A28" s="5" t="s">
        <v>38</v>
      </c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0">
        <f t="shared" si="2"/>
        <v>0</v>
      </c>
    </row>
    <row r="29" spans="1:15">
      <c r="A29" s="4" t="s">
        <v>39</v>
      </c>
      <c r="B29" s="33">
        <f>0.153*B28</f>
        <v>0</v>
      </c>
      <c r="C29" s="33">
        <f t="shared" ref="C29:N29" si="3">0.153*C28</f>
        <v>0</v>
      </c>
      <c r="D29" s="33">
        <f t="shared" si="3"/>
        <v>0</v>
      </c>
      <c r="E29" s="33">
        <f t="shared" si="3"/>
        <v>0</v>
      </c>
      <c r="F29" s="33">
        <f t="shared" si="3"/>
        <v>0</v>
      </c>
      <c r="G29" s="33">
        <f t="shared" si="3"/>
        <v>0</v>
      </c>
      <c r="H29" s="33">
        <f t="shared" si="3"/>
        <v>0</v>
      </c>
      <c r="I29" s="33">
        <f t="shared" si="3"/>
        <v>0</v>
      </c>
      <c r="J29" s="33">
        <f t="shared" si="3"/>
        <v>0</v>
      </c>
      <c r="K29" s="33">
        <f t="shared" si="3"/>
        <v>0</v>
      </c>
      <c r="L29" s="33">
        <f t="shared" si="3"/>
        <v>0</v>
      </c>
      <c r="M29" s="33">
        <f t="shared" si="3"/>
        <v>0</v>
      </c>
      <c r="N29" s="33">
        <f t="shared" si="3"/>
        <v>0</v>
      </c>
      <c r="O29" s="30">
        <f t="shared" si="2"/>
        <v>0</v>
      </c>
    </row>
    <row r="30" spans="1:15">
      <c r="A30" s="5" t="s">
        <v>40</v>
      </c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0">
        <f t="shared" si="2"/>
        <v>0</v>
      </c>
    </row>
    <row r="31" spans="1:15">
      <c r="A31" s="4" t="s">
        <v>41</v>
      </c>
      <c r="B31" s="2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30">
        <f t="shared" si="2"/>
        <v>0</v>
      </c>
    </row>
    <row r="32" spans="1:15">
      <c r="A32" s="5" t="s">
        <v>42</v>
      </c>
      <c r="B32" s="31"/>
      <c r="C32" s="32"/>
      <c r="D32" s="32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30">
        <f t="shared" si="2"/>
        <v>0</v>
      </c>
    </row>
    <row r="33" spans="1:15">
      <c r="A33" s="5" t="s">
        <v>43</v>
      </c>
      <c r="B33" s="31"/>
      <c r="C33" s="32"/>
      <c r="D33" s="32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30">
        <f t="shared" si="2"/>
        <v>0</v>
      </c>
    </row>
    <row r="34" spans="1:15">
      <c r="A34" s="5" t="s">
        <v>44</v>
      </c>
      <c r="B34" s="31"/>
      <c r="C34" s="32"/>
      <c r="D34" s="32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30">
        <f t="shared" si="2"/>
        <v>0</v>
      </c>
    </row>
    <row r="35" spans="1:15">
      <c r="A35" s="5" t="s">
        <v>45</v>
      </c>
      <c r="B35" s="31"/>
      <c r="C35" s="32"/>
      <c r="D35" s="32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30">
        <f t="shared" si="2"/>
        <v>0</v>
      </c>
    </row>
    <row r="36" spans="1:15">
      <c r="A36" s="4" t="s">
        <v>45</v>
      </c>
      <c r="B36" s="31"/>
      <c r="C36" s="32"/>
      <c r="D36" s="32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30">
        <f t="shared" si="2"/>
        <v>0</v>
      </c>
    </row>
    <row r="37" spans="1:15">
      <c r="A37" s="5" t="s">
        <v>46</v>
      </c>
      <c r="B37" s="34">
        <f t="shared" ref="B37:O37" si="4">SUM(B14:B36)</f>
        <v>0</v>
      </c>
      <c r="C37" s="35">
        <f t="shared" si="4"/>
        <v>0</v>
      </c>
      <c r="D37" s="35">
        <f t="shared" si="4"/>
        <v>0</v>
      </c>
      <c r="E37" s="35">
        <f t="shared" si="4"/>
        <v>0</v>
      </c>
      <c r="F37" s="35">
        <f t="shared" si="4"/>
        <v>0</v>
      </c>
      <c r="G37" s="35">
        <f t="shared" si="4"/>
        <v>0</v>
      </c>
      <c r="H37" s="35">
        <f t="shared" si="4"/>
        <v>0</v>
      </c>
      <c r="I37" s="35">
        <f t="shared" si="4"/>
        <v>0</v>
      </c>
      <c r="J37" s="35">
        <f t="shared" si="4"/>
        <v>0</v>
      </c>
      <c r="K37" s="35">
        <f t="shared" si="4"/>
        <v>0</v>
      </c>
      <c r="L37" s="35">
        <f t="shared" si="4"/>
        <v>0</v>
      </c>
      <c r="M37" s="35">
        <f t="shared" si="4"/>
        <v>0</v>
      </c>
      <c r="N37" s="36">
        <f t="shared" si="4"/>
        <v>0</v>
      </c>
      <c r="O37" s="36">
        <f t="shared" si="4"/>
        <v>0</v>
      </c>
    </row>
    <row r="38" spans="1:15">
      <c r="B38" s="2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30"/>
    </row>
    <row r="39" spans="1:15">
      <c r="A39" s="5" t="s">
        <v>47</v>
      </c>
      <c r="B39" s="31">
        <f t="shared" ref="B39:N39" si="5">B12-B37</f>
        <v>0</v>
      </c>
      <c r="C39" s="32">
        <f t="shared" si="5"/>
        <v>0</v>
      </c>
      <c r="D39" s="32">
        <f t="shared" si="5"/>
        <v>0</v>
      </c>
      <c r="E39" s="32">
        <f t="shared" si="5"/>
        <v>0</v>
      </c>
      <c r="F39" s="32">
        <f t="shared" si="5"/>
        <v>0</v>
      </c>
      <c r="G39" s="32">
        <f t="shared" si="5"/>
        <v>0</v>
      </c>
      <c r="H39" s="32">
        <f t="shared" si="5"/>
        <v>0</v>
      </c>
      <c r="I39" s="32">
        <f t="shared" si="5"/>
        <v>0</v>
      </c>
      <c r="J39" s="32">
        <f t="shared" si="5"/>
        <v>0</v>
      </c>
      <c r="K39" s="32">
        <f t="shared" si="5"/>
        <v>0</v>
      </c>
      <c r="L39" s="32">
        <f t="shared" si="5"/>
        <v>0</v>
      </c>
      <c r="M39" s="32">
        <f t="shared" si="5"/>
        <v>0</v>
      </c>
      <c r="N39" s="32">
        <f t="shared" si="5"/>
        <v>0</v>
      </c>
      <c r="O39" s="37" t="s">
        <v>21</v>
      </c>
    </row>
    <row r="40" spans="1:15">
      <c r="A40" s="5" t="s">
        <v>48</v>
      </c>
      <c r="B40" s="31"/>
      <c r="C40" s="38" t="s">
        <v>21</v>
      </c>
      <c r="D40" s="38" t="s">
        <v>21</v>
      </c>
      <c r="E40" s="38" t="s">
        <v>21</v>
      </c>
      <c r="F40" s="38" t="s">
        <v>21</v>
      </c>
      <c r="G40" s="38" t="s">
        <v>21</v>
      </c>
      <c r="H40" s="38" t="s">
        <v>21</v>
      </c>
      <c r="I40" s="38" t="s">
        <v>21</v>
      </c>
      <c r="J40" s="38" t="s">
        <v>21</v>
      </c>
      <c r="K40" s="38" t="s">
        <v>21</v>
      </c>
      <c r="L40" s="38" t="s">
        <v>21</v>
      </c>
      <c r="M40" s="38" t="s">
        <v>21</v>
      </c>
      <c r="N40" s="38" t="s">
        <v>21</v>
      </c>
      <c r="O40" s="37" t="s">
        <v>21</v>
      </c>
    </row>
    <row r="41" spans="1:15">
      <c r="A41" s="5" t="s">
        <v>49</v>
      </c>
      <c r="B41" s="39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40"/>
    </row>
    <row r="42" spans="1:15" ht="15">
      <c r="A42" s="5" t="s">
        <v>50</v>
      </c>
      <c r="B42" s="46">
        <f>+B12+B40-B37</f>
        <v>0</v>
      </c>
      <c r="C42" s="47">
        <f t="shared" ref="C42:N42" si="6">C39-C41</f>
        <v>0</v>
      </c>
      <c r="D42" s="47">
        <f t="shared" si="6"/>
        <v>0</v>
      </c>
      <c r="E42" s="47">
        <f t="shared" si="6"/>
        <v>0</v>
      </c>
      <c r="F42" s="47">
        <f t="shared" si="6"/>
        <v>0</v>
      </c>
      <c r="G42" s="47">
        <f t="shared" si="6"/>
        <v>0</v>
      </c>
      <c r="H42" s="47">
        <f t="shared" si="6"/>
        <v>0</v>
      </c>
      <c r="I42" s="47">
        <f t="shared" si="6"/>
        <v>0</v>
      </c>
      <c r="J42" s="47">
        <f t="shared" si="6"/>
        <v>0</v>
      </c>
      <c r="K42" s="47">
        <f t="shared" si="6"/>
        <v>0</v>
      </c>
      <c r="L42" s="47">
        <f t="shared" si="6"/>
        <v>0</v>
      </c>
      <c r="M42" s="47">
        <f t="shared" si="6"/>
        <v>0</v>
      </c>
      <c r="N42" s="48">
        <f t="shared" si="6"/>
        <v>0</v>
      </c>
      <c r="O42" s="27">
        <f>N42</f>
        <v>0</v>
      </c>
    </row>
    <row r="43" spans="1:15" ht="15">
      <c r="A43" s="49" t="s">
        <v>51</v>
      </c>
      <c r="B43" s="1" t="str">
        <f>IF(B12+B40-B37&gt;=0,"OK","CAN'T BE NEG")</f>
        <v>OK</v>
      </c>
      <c r="C43" s="1" t="str">
        <f t="shared" ref="C43:N43" si="7">IF(C12-C37&gt;=0,"OK","CAN'T BE NEG")</f>
        <v>OK</v>
      </c>
      <c r="D43" s="1" t="str">
        <f t="shared" si="7"/>
        <v>OK</v>
      </c>
      <c r="E43" s="1" t="str">
        <f t="shared" si="7"/>
        <v>OK</v>
      </c>
      <c r="F43" s="1" t="str">
        <f t="shared" si="7"/>
        <v>OK</v>
      </c>
      <c r="G43" s="1" t="str">
        <f t="shared" si="7"/>
        <v>OK</v>
      </c>
      <c r="H43" s="1" t="str">
        <f t="shared" si="7"/>
        <v>OK</v>
      </c>
      <c r="I43" s="1" t="str">
        <f t="shared" si="7"/>
        <v>OK</v>
      </c>
      <c r="J43" s="1" t="str">
        <f t="shared" si="7"/>
        <v>OK</v>
      </c>
      <c r="K43" s="1" t="str">
        <f t="shared" si="7"/>
        <v>OK</v>
      </c>
      <c r="L43" s="1" t="str">
        <f t="shared" si="7"/>
        <v>OK</v>
      </c>
      <c r="M43" s="1" t="str">
        <f t="shared" si="7"/>
        <v>OK</v>
      </c>
      <c r="N43" s="1" t="str">
        <f t="shared" si="7"/>
        <v>OK</v>
      </c>
    </row>
    <row r="44" spans="1:15">
      <c r="N44" s="12"/>
    </row>
    <row r="45" spans="1:15" ht="15">
      <c r="A45" s="4" t="s">
        <v>52</v>
      </c>
      <c r="B45" s="16"/>
      <c r="C45" s="17"/>
      <c r="D45" s="18"/>
    </row>
    <row r="46" spans="1:15">
      <c r="B46" s="19"/>
      <c r="C46" s="16"/>
      <c r="D46" s="18"/>
    </row>
    <row r="47" spans="1:15" ht="15">
      <c r="B47" s="20"/>
      <c r="C47" s="21"/>
      <c r="D47" s="18"/>
    </row>
    <row r="48" spans="1:15" ht="15">
      <c r="A48" s="3"/>
      <c r="B48" s="22"/>
      <c r="C48" s="23"/>
      <c r="D48" s="18"/>
    </row>
    <row r="49" spans="1:15" ht="15">
      <c r="B49" s="16"/>
      <c r="C49" s="24"/>
      <c r="D49" s="18"/>
    </row>
    <row r="50" spans="1:15" hidden="1">
      <c r="B50" s="20"/>
      <c r="C50" s="12">
        <v>4425</v>
      </c>
      <c r="D50" s="12">
        <v>4425</v>
      </c>
      <c r="E50" s="12">
        <v>4425</v>
      </c>
      <c r="F50" s="12">
        <v>4080</v>
      </c>
      <c r="G50" s="12">
        <v>4080</v>
      </c>
      <c r="H50" s="12">
        <v>4050</v>
      </c>
      <c r="I50" s="12">
        <v>3600</v>
      </c>
      <c r="J50" s="12">
        <v>3600</v>
      </c>
      <c r="K50" s="12">
        <v>4080</v>
      </c>
      <c r="L50" s="12">
        <v>4080</v>
      </c>
      <c r="M50" s="12">
        <v>4425</v>
      </c>
      <c r="N50" s="12">
        <v>4425</v>
      </c>
      <c r="O50" s="25">
        <f>SUM(C50:N50)</f>
        <v>49695</v>
      </c>
    </row>
    <row r="51" spans="1:15" ht="15">
      <c r="A51" s="3"/>
      <c r="B51" s="22"/>
      <c r="C51" s="12"/>
    </row>
  </sheetData>
  <mergeCells count="1">
    <mergeCell ref="F3:I3"/>
  </mergeCells>
  <phoneticPr fontId="2" type="noConversion"/>
  <printOptions gridLines="1"/>
  <pageMargins left="0.4" right="0" top="0.5" bottom="0" header="0.5" footer="0.5"/>
  <pageSetup scale="69" orientation="landscape" horizontalDpi="300" verticalDpi="300"/>
  <headerFooter alignWithMargins="0">
    <oddFooter>&amp;CProduced by the Women's Business Development Center. 
www.wbdc.org.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1"/>
  <sheetViews>
    <sheetView workbookViewId="0">
      <selection activeCell="I20" sqref="I20"/>
    </sheetView>
  </sheetViews>
  <sheetFormatPr defaultColWidth="10" defaultRowHeight="14.25"/>
  <cols>
    <col min="1" max="1" width="32.5703125" style="4" customWidth="1"/>
    <col min="2" max="15" width="10.7109375" style="4" customWidth="1"/>
    <col min="16" max="16384" width="10" style="4"/>
  </cols>
  <sheetData>
    <row r="1" spans="1:16" ht="15">
      <c r="A1" s="26" t="s">
        <v>0</v>
      </c>
      <c r="B1" s="26"/>
      <c r="C1" s="26"/>
      <c r="D1" s="26"/>
      <c r="E1" s="28"/>
      <c r="F1" s="3"/>
      <c r="G1" s="3"/>
      <c r="H1" s="3"/>
    </row>
    <row r="2" spans="1:16" ht="15">
      <c r="A2" s="3"/>
      <c r="B2" s="3"/>
      <c r="C2" s="3"/>
      <c r="D2" s="3"/>
      <c r="E2" s="2"/>
      <c r="F2" s="3"/>
      <c r="G2" s="3"/>
      <c r="H2" s="3"/>
    </row>
    <row r="3" spans="1:16" ht="15">
      <c r="A3" s="3"/>
      <c r="B3" s="3"/>
      <c r="C3" s="3"/>
      <c r="D3" s="3"/>
      <c r="E3" s="2"/>
      <c r="F3" s="50" t="s">
        <v>1</v>
      </c>
      <c r="G3" s="50"/>
      <c r="H3" s="50"/>
      <c r="I3" s="50"/>
    </row>
    <row r="4" spans="1:16" ht="15">
      <c r="E4" s="5"/>
      <c r="F4" s="3" t="s">
        <v>2</v>
      </c>
      <c r="G4" s="3"/>
      <c r="H4" s="3"/>
      <c r="I4" s="3"/>
      <c r="J4" s="3"/>
    </row>
    <row r="6" spans="1:16">
      <c r="B6" s="6" t="s">
        <v>3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8" t="s">
        <v>4</v>
      </c>
    </row>
    <row r="7" spans="1:16">
      <c r="B7" s="9" t="s">
        <v>5</v>
      </c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9" t="s">
        <v>12</v>
      </c>
      <c r="J7" s="9" t="s">
        <v>13</v>
      </c>
      <c r="K7" s="9" t="s">
        <v>14</v>
      </c>
      <c r="L7" s="9" t="s">
        <v>15</v>
      </c>
      <c r="M7" s="9" t="s">
        <v>16</v>
      </c>
      <c r="N7" s="10" t="s">
        <v>17</v>
      </c>
      <c r="O7" s="9" t="s">
        <v>18</v>
      </c>
    </row>
    <row r="8" spans="1:16">
      <c r="B8" s="11"/>
      <c r="O8" s="11"/>
    </row>
    <row r="9" spans="1:16">
      <c r="A9" s="5" t="s">
        <v>19</v>
      </c>
      <c r="B9" s="41"/>
      <c r="C9" s="35">
        <f t="shared" ref="C9:N9" si="0">B42</f>
        <v>0</v>
      </c>
      <c r="D9" s="35">
        <f t="shared" si="0"/>
        <v>0</v>
      </c>
      <c r="E9" s="35">
        <f t="shared" si="0"/>
        <v>0</v>
      </c>
      <c r="F9" s="35">
        <f t="shared" si="0"/>
        <v>0</v>
      </c>
      <c r="G9" s="35">
        <f t="shared" si="0"/>
        <v>0</v>
      </c>
      <c r="H9" s="35">
        <f t="shared" si="0"/>
        <v>0</v>
      </c>
      <c r="I9" s="35">
        <f t="shared" si="0"/>
        <v>0</v>
      </c>
      <c r="J9" s="35">
        <f t="shared" si="0"/>
        <v>0</v>
      </c>
      <c r="K9" s="35">
        <f t="shared" si="0"/>
        <v>0</v>
      </c>
      <c r="L9" s="35">
        <f t="shared" si="0"/>
        <v>0</v>
      </c>
      <c r="M9" s="35">
        <f t="shared" si="0"/>
        <v>0</v>
      </c>
      <c r="N9" s="35">
        <f t="shared" si="0"/>
        <v>0</v>
      </c>
      <c r="O9" s="40"/>
    </row>
    <row r="10" spans="1:16">
      <c r="A10" s="5" t="s">
        <v>20</v>
      </c>
      <c r="B10" s="42" t="s">
        <v>21</v>
      </c>
      <c r="C10" s="19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40">
        <f>SUM(C10:N10)</f>
        <v>0</v>
      </c>
    </row>
    <row r="11" spans="1:16">
      <c r="A11" s="5" t="s">
        <v>22</v>
      </c>
      <c r="B11" s="41"/>
      <c r="C11" s="38" t="s">
        <v>21</v>
      </c>
      <c r="D11" s="38" t="s">
        <v>21</v>
      </c>
      <c r="E11" s="38" t="s">
        <v>21</v>
      </c>
      <c r="F11" s="38" t="s">
        <v>21</v>
      </c>
      <c r="G11" s="38" t="s">
        <v>21</v>
      </c>
      <c r="H11" s="38" t="s">
        <v>21</v>
      </c>
      <c r="I11" s="38" t="s">
        <v>21</v>
      </c>
      <c r="J11" s="38" t="s">
        <v>21</v>
      </c>
      <c r="K11" s="38" t="s">
        <v>21</v>
      </c>
      <c r="L11" s="38" t="s">
        <v>21</v>
      </c>
      <c r="M11" s="38" t="s">
        <v>21</v>
      </c>
      <c r="N11" s="38" t="s">
        <v>21</v>
      </c>
      <c r="O11" s="37" t="s">
        <v>21</v>
      </c>
    </row>
    <row r="12" spans="1:16" s="3" customFormat="1" ht="15">
      <c r="A12" s="2" t="s">
        <v>23</v>
      </c>
      <c r="B12" s="43">
        <f t="shared" ref="B12:N12" si="1">SUM(B9:B11)</f>
        <v>0</v>
      </c>
      <c r="C12" s="44">
        <f t="shared" si="1"/>
        <v>0</v>
      </c>
      <c r="D12" s="44">
        <f t="shared" si="1"/>
        <v>0</v>
      </c>
      <c r="E12" s="44">
        <f t="shared" si="1"/>
        <v>0</v>
      </c>
      <c r="F12" s="44">
        <f t="shared" si="1"/>
        <v>0</v>
      </c>
      <c r="G12" s="44">
        <f t="shared" si="1"/>
        <v>0</v>
      </c>
      <c r="H12" s="44">
        <f t="shared" si="1"/>
        <v>0</v>
      </c>
      <c r="I12" s="44">
        <f t="shared" si="1"/>
        <v>0</v>
      </c>
      <c r="J12" s="44">
        <f t="shared" si="1"/>
        <v>0</v>
      </c>
      <c r="K12" s="44">
        <f t="shared" si="1"/>
        <v>0</v>
      </c>
      <c r="L12" s="44">
        <f t="shared" si="1"/>
        <v>0</v>
      </c>
      <c r="M12" s="44">
        <f t="shared" si="1"/>
        <v>0</v>
      </c>
      <c r="N12" s="44">
        <f t="shared" si="1"/>
        <v>0</v>
      </c>
      <c r="O12" s="45"/>
    </row>
    <row r="13" spans="1:16" s="3" customFormat="1" ht="15">
      <c r="A13" s="2"/>
      <c r="B13" s="13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5"/>
    </row>
    <row r="14" spans="1:16">
      <c r="A14" s="4" t="s">
        <v>24</v>
      </c>
      <c r="B14" s="2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30">
        <f>SUM(B14:N14)</f>
        <v>0</v>
      </c>
      <c r="P14" s="12"/>
    </row>
    <row r="15" spans="1:16">
      <c r="A15" s="5" t="s">
        <v>25</v>
      </c>
      <c r="B15" s="31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0">
        <f t="shared" ref="O15:O36" si="2">SUM(B15:N15)</f>
        <v>0</v>
      </c>
    </row>
    <row r="16" spans="1:16">
      <c r="A16" s="5" t="s">
        <v>26</v>
      </c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0">
        <f t="shared" si="2"/>
        <v>0</v>
      </c>
    </row>
    <row r="17" spans="1:15">
      <c r="A17" s="5" t="s">
        <v>27</v>
      </c>
      <c r="B17" s="31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0">
        <f t="shared" si="2"/>
        <v>0</v>
      </c>
    </row>
    <row r="18" spans="1:15">
      <c r="A18" s="5" t="s">
        <v>28</v>
      </c>
      <c r="B18" s="31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0">
        <f t="shared" si="2"/>
        <v>0</v>
      </c>
    </row>
    <row r="19" spans="1:15">
      <c r="A19" s="5" t="s">
        <v>29</v>
      </c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0">
        <f t="shared" si="2"/>
        <v>0</v>
      </c>
    </row>
    <row r="20" spans="1:15">
      <c r="A20" s="5" t="s">
        <v>30</v>
      </c>
      <c r="B20" s="31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0">
        <f t="shared" si="2"/>
        <v>0</v>
      </c>
    </row>
    <row r="21" spans="1:15">
      <c r="A21" s="5" t="s">
        <v>31</v>
      </c>
      <c r="B21" s="31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0">
        <f t="shared" si="2"/>
        <v>0</v>
      </c>
    </row>
    <row r="22" spans="1:15">
      <c r="A22" s="5" t="s">
        <v>32</v>
      </c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0">
        <f t="shared" si="2"/>
        <v>0</v>
      </c>
    </row>
    <row r="23" spans="1:15">
      <c r="A23" s="5" t="s">
        <v>33</v>
      </c>
      <c r="B23" s="31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0">
        <f t="shared" si="2"/>
        <v>0</v>
      </c>
    </row>
    <row r="24" spans="1:15">
      <c r="A24" s="4" t="s">
        <v>34</v>
      </c>
      <c r="B24" s="31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0">
        <f t="shared" si="2"/>
        <v>0</v>
      </c>
    </row>
    <row r="25" spans="1:15">
      <c r="A25" s="4" t="s">
        <v>35</v>
      </c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0">
        <f t="shared" si="2"/>
        <v>0</v>
      </c>
    </row>
    <row r="26" spans="1:15">
      <c r="A26" s="4" t="s">
        <v>36</v>
      </c>
      <c r="B26" s="31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0">
        <f t="shared" si="2"/>
        <v>0</v>
      </c>
    </row>
    <row r="27" spans="1:15">
      <c r="A27" s="4" t="s">
        <v>37</v>
      </c>
      <c r="B27" s="2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30">
        <f t="shared" si="2"/>
        <v>0</v>
      </c>
    </row>
    <row r="28" spans="1:15">
      <c r="A28" s="5" t="s">
        <v>38</v>
      </c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0">
        <f t="shared" si="2"/>
        <v>0</v>
      </c>
    </row>
    <row r="29" spans="1:15">
      <c r="A29" s="4" t="s">
        <v>39</v>
      </c>
      <c r="B29" s="33">
        <f>0.153*B28</f>
        <v>0</v>
      </c>
      <c r="C29" s="33">
        <f t="shared" ref="C29:N29" si="3">0.153*C28</f>
        <v>0</v>
      </c>
      <c r="D29" s="33">
        <f t="shared" si="3"/>
        <v>0</v>
      </c>
      <c r="E29" s="33">
        <f t="shared" si="3"/>
        <v>0</v>
      </c>
      <c r="F29" s="33">
        <f t="shared" si="3"/>
        <v>0</v>
      </c>
      <c r="G29" s="33">
        <f t="shared" si="3"/>
        <v>0</v>
      </c>
      <c r="H29" s="33">
        <f t="shared" si="3"/>
        <v>0</v>
      </c>
      <c r="I29" s="33">
        <f t="shared" si="3"/>
        <v>0</v>
      </c>
      <c r="J29" s="33">
        <f t="shared" si="3"/>
        <v>0</v>
      </c>
      <c r="K29" s="33">
        <f t="shared" si="3"/>
        <v>0</v>
      </c>
      <c r="L29" s="33">
        <f t="shared" si="3"/>
        <v>0</v>
      </c>
      <c r="M29" s="33">
        <f t="shared" si="3"/>
        <v>0</v>
      </c>
      <c r="N29" s="33">
        <f t="shared" si="3"/>
        <v>0</v>
      </c>
      <c r="O29" s="30">
        <f t="shared" si="2"/>
        <v>0</v>
      </c>
    </row>
    <row r="30" spans="1:15">
      <c r="A30" s="5" t="s">
        <v>40</v>
      </c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0">
        <f t="shared" si="2"/>
        <v>0</v>
      </c>
    </row>
    <row r="31" spans="1:15">
      <c r="A31" s="4" t="s">
        <v>41</v>
      </c>
      <c r="B31" s="2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30">
        <f t="shared" si="2"/>
        <v>0</v>
      </c>
    </row>
    <row r="32" spans="1:15">
      <c r="A32" s="5" t="s">
        <v>42</v>
      </c>
      <c r="B32" s="31"/>
      <c r="C32" s="32"/>
      <c r="D32" s="32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30">
        <f t="shared" si="2"/>
        <v>0</v>
      </c>
    </row>
    <row r="33" spans="1:15">
      <c r="A33" s="5" t="s">
        <v>43</v>
      </c>
      <c r="B33" s="31"/>
      <c r="C33" s="32"/>
      <c r="D33" s="32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30">
        <f t="shared" si="2"/>
        <v>0</v>
      </c>
    </row>
    <row r="34" spans="1:15">
      <c r="A34" s="5" t="s">
        <v>44</v>
      </c>
      <c r="B34" s="31"/>
      <c r="C34" s="32"/>
      <c r="D34" s="32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30">
        <f t="shared" si="2"/>
        <v>0</v>
      </c>
    </row>
    <row r="35" spans="1:15">
      <c r="A35" s="5" t="s">
        <v>45</v>
      </c>
      <c r="B35" s="31"/>
      <c r="C35" s="32"/>
      <c r="D35" s="32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30">
        <f t="shared" si="2"/>
        <v>0</v>
      </c>
    </row>
    <row r="36" spans="1:15">
      <c r="A36" s="4" t="s">
        <v>45</v>
      </c>
      <c r="B36" s="31"/>
      <c r="C36" s="32"/>
      <c r="D36" s="32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30">
        <f t="shared" si="2"/>
        <v>0</v>
      </c>
    </row>
    <row r="37" spans="1:15">
      <c r="A37" s="5" t="s">
        <v>46</v>
      </c>
      <c r="B37" s="34">
        <f t="shared" ref="B37:O37" si="4">SUM(B14:B36)</f>
        <v>0</v>
      </c>
      <c r="C37" s="35">
        <f t="shared" si="4"/>
        <v>0</v>
      </c>
      <c r="D37" s="35">
        <f t="shared" si="4"/>
        <v>0</v>
      </c>
      <c r="E37" s="35">
        <f t="shared" si="4"/>
        <v>0</v>
      </c>
      <c r="F37" s="35">
        <f t="shared" si="4"/>
        <v>0</v>
      </c>
      <c r="G37" s="35">
        <f t="shared" si="4"/>
        <v>0</v>
      </c>
      <c r="H37" s="35">
        <f t="shared" si="4"/>
        <v>0</v>
      </c>
      <c r="I37" s="35">
        <f t="shared" si="4"/>
        <v>0</v>
      </c>
      <c r="J37" s="35">
        <f t="shared" si="4"/>
        <v>0</v>
      </c>
      <c r="K37" s="35">
        <f t="shared" si="4"/>
        <v>0</v>
      </c>
      <c r="L37" s="35">
        <f t="shared" si="4"/>
        <v>0</v>
      </c>
      <c r="M37" s="35">
        <f t="shared" si="4"/>
        <v>0</v>
      </c>
      <c r="N37" s="36">
        <f t="shared" si="4"/>
        <v>0</v>
      </c>
      <c r="O37" s="36">
        <f t="shared" si="4"/>
        <v>0</v>
      </c>
    </row>
    <row r="38" spans="1:15">
      <c r="B38" s="2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30"/>
    </row>
    <row r="39" spans="1:15">
      <c r="A39" s="5" t="s">
        <v>47</v>
      </c>
      <c r="B39" s="31">
        <f t="shared" ref="B39:N39" si="5">B12-B37</f>
        <v>0</v>
      </c>
      <c r="C39" s="32">
        <f t="shared" si="5"/>
        <v>0</v>
      </c>
      <c r="D39" s="32">
        <f t="shared" si="5"/>
        <v>0</v>
      </c>
      <c r="E39" s="32">
        <f t="shared" si="5"/>
        <v>0</v>
      </c>
      <c r="F39" s="32">
        <f t="shared" si="5"/>
        <v>0</v>
      </c>
      <c r="G39" s="32">
        <f t="shared" si="5"/>
        <v>0</v>
      </c>
      <c r="H39" s="32">
        <f t="shared" si="5"/>
        <v>0</v>
      </c>
      <c r="I39" s="32">
        <f t="shared" si="5"/>
        <v>0</v>
      </c>
      <c r="J39" s="32">
        <f t="shared" si="5"/>
        <v>0</v>
      </c>
      <c r="K39" s="32">
        <f t="shared" si="5"/>
        <v>0</v>
      </c>
      <c r="L39" s="32">
        <f t="shared" si="5"/>
        <v>0</v>
      </c>
      <c r="M39" s="32">
        <f t="shared" si="5"/>
        <v>0</v>
      </c>
      <c r="N39" s="32">
        <f t="shared" si="5"/>
        <v>0</v>
      </c>
      <c r="O39" s="37" t="s">
        <v>21</v>
      </c>
    </row>
    <row r="40" spans="1:15">
      <c r="A40" s="5" t="s">
        <v>48</v>
      </c>
      <c r="B40" s="31"/>
      <c r="C40" s="38" t="s">
        <v>21</v>
      </c>
      <c r="D40" s="38" t="s">
        <v>21</v>
      </c>
      <c r="E40" s="38" t="s">
        <v>21</v>
      </c>
      <c r="F40" s="38" t="s">
        <v>21</v>
      </c>
      <c r="G40" s="38" t="s">
        <v>21</v>
      </c>
      <c r="H40" s="38" t="s">
        <v>21</v>
      </c>
      <c r="I40" s="38" t="s">
        <v>21</v>
      </c>
      <c r="J40" s="38" t="s">
        <v>21</v>
      </c>
      <c r="K40" s="38" t="s">
        <v>21</v>
      </c>
      <c r="L40" s="38" t="s">
        <v>21</v>
      </c>
      <c r="M40" s="38" t="s">
        <v>21</v>
      </c>
      <c r="N40" s="38" t="s">
        <v>21</v>
      </c>
      <c r="O40" s="37" t="s">
        <v>21</v>
      </c>
    </row>
    <row r="41" spans="1:15">
      <c r="A41" s="5" t="s">
        <v>49</v>
      </c>
      <c r="B41" s="39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40"/>
    </row>
    <row r="42" spans="1:15" ht="15">
      <c r="A42" s="5" t="s">
        <v>50</v>
      </c>
      <c r="B42" s="46">
        <f>+B12+B40-B37</f>
        <v>0</v>
      </c>
      <c r="C42" s="47">
        <f t="shared" ref="C42:N42" si="6">C39-C41</f>
        <v>0</v>
      </c>
      <c r="D42" s="47">
        <f t="shared" si="6"/>
        <v>0</v>
      </c>
      <c r="E42" s="47">
        <f t="shared" si="6"/>
        <v>0</v>
      </c>
      <c r="F42" s="47">
        <f t="shared" si="6"/>
        <v>0</v>
      </c>
      <c r="G42" s="47">
        <f t="shared" si="6"/>
        <v>0</v>
      </c>
      <c r="H42" s="47">
        <f t="shared" si="6"/>
        <v>0</v>
      </c>
      <c r="I42" s="47">
        <f t="shared" si="6"/>
        <v>0</v>
      </c>
      <c r="J42" s="47">
        <f t="shared" si="6"/>
        <v>0</v>
      </c>
      <c r="K42" s="47">
        <f t="shared" si="6"/>
        <v>0</v>
      </c>
      <c r="L42" s="47">
        <f t="shared" si="6"/>
        <v>0</v>
      </c>
      <c r="M42" s="47">
        <f t="shared" si="6"/>
        <v>0</v>
      </c>
      <c r="N42" s="48">
        <f t="shared" si="6"/>
        <v>0</v>
      </c>
      <c r="O42" s="27">
        <f>N42</f>
        <v>0</v>
      </c>
    </row>
    <row r="43" spans="1:15" ht="15">
      <c r="A43" s="49" t="s">
        <v>51</v>
      </c>
      <c r="B43" s="1" t="str">
        <f>IF(B12+B40-B37&gt;=0,"OK","CAN'T BE NEG")</f>
        <v>OK</v>
      </c>
      <c r="C43" s="1" t="str">
        <f t="shared" ref="C43:N43" si="7">IF(C12-C37&gt;=0,"OK","CAN'T BE NEG")</f>
        <v>OK</v>
      </c>
      <c r="D43" s="1" t="str">
        <f t="shared" si="7"/>
        <v>OK</v>
      </c>
      <c r="E43" s="1" t="str">
        <f t="shared" si="7"/>
        <v>OK</v>
      </c>
      <c r="F43" s="1" t="str">
        <f t="shared" si="7"/>
        <v>OK</v>
      </c>
      <c r="G43" s="1" t="str">
        <f t="shared" si="7"/>
        <v>OK</v>
      </c>
      <c r="H43" s="1" t="str">
        <f t="shared" si="7"/>
        <v>OK</v>
      </c>
      <c r="I43" s="1" t="str">
        <f t="shared" si="7"/>
        <v>OK</v>
      </c>
      <c r="J43" s="1" t="str">
        <f t="shared" si="7"/>
        <v>OK</v>
      </c>
      <c r="K43" s="1" t="str">
        <f t="shared" si="7"/>
        <v>OK</v>
      </c>
      <c r="L43" s="1" t="str">
        <f t="shared" si="7"/>
        <v>OK</v>
      </c>
      <c r="M43" s="1" t="str">
        <f t="shared" si="7"/>
        <v>OK</v>
      </c>
      <c r="N43" s="1" t="str">
        <f t="shared" si="7"/>
        <v>OK</v>
      </c>
    </row>
    <row r="44" spans="1:15">
      <c r="N44" s="12"/>
    </row>
    <row r="45" spans="1:15" ht="15">
      <c r="A45" s="4" t="s">
        <v>52</v>
      </c>
      <c r="B45" s="16"/>
      <c r="C45" s="17"/>
      <c r="D45" s="18"/>
    </row>
    <row r="46" spans="1:15">
      <c r="B46" s="19"/>
      <c r="C46" s="16"/>
      <c r="D46" s="18"/>
    </row>
    <row r="47" spans="1:15" ht="15">
      <c r="B47" s="20"/>
      <c r="C47" s="21"/>
      <c r="D47" s="18"/>
    </row>
    <row r="48" spans="1:15" ht="15">
      <c r="A48" s="3"/>
      <c r="B48" s="22"/>
      <c r="C48" s="23"/>
      <c r="D48" s="18"/>
    </row>
    <row r="49" spans="1:15" ht="15">
      <c r="B49" s="16"/>
      <c r="C49" s="24"/>
      <c r="D49" s="18"/>
    </row>
    <row r="50" spans="1:15" hidden="1">
      <c r="B50" s="20"/>
      <c r="C50" s="12">
        <v>4425</v>
      </c>
      <c r="D50" s="12">
        <v>4425</v>
      </c>
      <c r="E50" s="12">
        <v>4425</v>
      </c>
      <c r="F50" s="12">
        <v>4080</v>
      </c>
      <c r="G50" s="12">
        <v>4080</v>
      </c>
      <c r="H50" s="12">
        <v>4050</v>
      </c>
      <c r="I50" s="12">
        <v>3600</v>
      </c>
      <c r="J50" s="12">
        <v>3600</v>
      </c>
      <c r="K50" s="12">
        <v>4080</v>
      </c>
      <c r="L50" s="12">
        <v>4080</v>
      </c>
      <c r="M50" s="12">
        <v>4425</v>
      </c>
      <c r="N50" s="12">
        <v>4425</v>
      </c>
      <c r="O50" s="25">
        <f>SUM(C50:N50)</f>
        <v>49695</v>
      </c>
    </row>
    <row r="51" spans="1:15" ht="15">
      <c r="A51" s="3"/>
      <c r="B51" s="22"/>
      <c r="C51" s="12"/>
    </row>
  </sheetData>
  <mergeCells count="1">
    <mergeCell ref="F3:I3"/>
  </mergeCells>
  <phoneticPr fontId="2" type="noConversion"/>
  <printOptions gridLines="1"/>
  <pageMargins left="0.4" right="0" top="0.5" bottom="0" header="0.5" footer="0.5"/>
  <pageSetup scale="69" orientation="landscape" horizontalDpi="300" verticalDpi="300" r:id="rId1"/>
  <headerFooter alignWithMargins="0">
    <oddFooter>&amp;CProduced by the Women's Business Development Center. 
www.wbdc.org.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Linda Darragh</dc:creator>
  <cp:keywords/>
  <dc:description/>
  <cp:lastModifiedBy/>
  <cp:revision/>
  <dcterms:created xsi:type="dcterms:W3CDTF">1997-03-17T15:29:55Z</dcterms:created>
  <dcterms:modified xsi:type="dcterms:W3CDTF">2022-04-25T15:46:53Z</dcterms:modified>
  <cp:category/>
  <cp:contentStatus/>
</cp:coreProperties>
</file>